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9035" windowHeight="11700" tabRatio="752"/>
  </bookViews>
  <sheets>
    <sheet name="UG-OSYS ve YDO-devam" sheetId="27" r:id="rId1"/>
  </sheets>
  <definedNames>
    <definedName name="_xlnm.Print_Area" localSheetId="0">'UG-OSYS ve YDO-devam'!$B$1:$J$53</definedName>
  </definedNames>
  <calcPr calcId="145621"/>
</workbook>
</file>

<file path=xl/calcChain.xml><?xml version="1.0" encoding="utf-8"?>
<calcChain xmlns="http://schemas.openxmlformats.org/spreadsheetml/2006/main">
  <c r="D18" i="27" l="1"/>
  <c r="E18" i="27" s="1"/>
  <c r="D17" i="27"/>
  <c r="E17" i="27" s="1"/>
  <c r="D16" i="27"/>
  <c r="E16" i="27" s="1"/>
  <c r="E15" i="27"/>
  <c r="G15" i="27" s="1"/>
  <c r="G17" i="27" l="1"/>
  <c r="G16" i="27"/>
  <c r="G18" i="27"/>
  <c r="E23" i="27" l="1"/>
  <c r="G23" i="27" s="1"/>
  <c r="D31" i="27"/>
  <c r="E31" i="27" s="1"/>
  <c r="D30" i="27"/>
  <c r="D29" i="27"/>
  <c r="E29" i="27" s="1"/>
  <c r="E28" i="27"/>
  <c r="G28" i="27" s="1"/>
  <c r="D39" i="27"/>
  <c r="E39" i="27" s="1"/>
  <c r="D38" i="27"/>
  <c r="D37" i="27"/>
  <c r="E36" i="27"/>
  <c r="G36" i="27" s="1"/>
  <c r="D10" i="27"/>
  <c r="E10" i="27" s="1"/>
  <c r="D9" i="27"/>
  <c r="D8" i="27"/>
  <c r="E7" i="27"/>
  <c r="G29" i="27" l="1"/>
  <c r="G31" i="27"/>
  <c r="E38" i="27"/>
  <c r="G38" i="27" s="1"/>
  <c r="E8" i="27"/>
  <c r="G39" i="27"/>
  <c r="E9" i="27"/>
  <c r="E37" i="27"/>
  <c r="G37" i="27" s="1"/>
  <c r="E30" i="27"/>
  <c r="G30" i="27" s="1"/>
</calcChain>
</file>

<file path=xl/sharedStrings.xml><?xml version="1.0" encoding="utf-8"?>
<sst xmlns="http://schemas.openxmlformats.org/spreadsheetml/2006/main" count="111" uniqueCount="28">
  <si>
    <t>Burssuz</t>
  </si>
  <si>
    <t>Ödeme Tutarı</t>
  </si>
  <si>
    <t>Burslu</t>
  </si>
  <si>
    <t>Yıllık Öğrenim Ücreti</t>
  </si>
  <si>
    <t>Burs Oranı</t>
  </si>
  <si>
    <t>Ödeme Tarihi</t>
  </si>
  <si>
    <t>Burs Durumu</t>
  </si>
  <si>
    <t>Güz Dönemi (I.Dönem)</t>
  </si>
  <si>
    <t>Yaz Okulu</t>
  </si>
  <si>
    <t>Yaz Okulu Öğrenim Ücretleri ile ilgili açıklama kısmına bakınız</t>
  </si>
  <si>
    <t>Yaz Okulu Öğrenim Ücretleri</t>
  </si>
  <si>
    <t>Bahar Dönemi (II.Dönem)</t>
  </si>
  <si>
    <t>Taksitli Ödeme</t>
  </si>
  <si>
    <t>Taksitli ödemelerde ödeme tutarı taksit sayısı kadar eşit tutarda ödenir.</t>
  </si>
  <si>
    <t>2013-14 AKADEMİK YILINDAN ÖNCE KABUL EDİLEN MEVCUT TÜM ÖĞRENCİLER İLE 2012-13 AKADEMİK YILINDAN ÖNCE YURT DIŞINDAN ÖĞRENCİ KONTENJANINDAN KABUL EDİLEN MEVCUT ÖĞRENCİLER İÇİN UYGULANACAK KDV DAHİL YILLIK ÖĞRENİM ÜCRETLERİ ÖDEME TUTARLARI VE TARİHLERİ</t>
  </si>
  <si>
    <t>HAVACILIK YÖNETİMİ</t>
  </si>
  <si>
    <t>22 -26  Ağustos 2016</t>
  </si>
  <si>
    <t>FAKÜLTE PROGRAMLARI (*)</t>
  </si>
  <si>
    <t>* Havacılık ve Uzay Bilimleri Fakültesi Programları hariç.</t>
  </si>
  <si>
    <t xml:space="preserve"> ** Pilot Eğitimi’nde yıllık öğrenim ücretlerine zorunlu uçuş eğitimi ücretleri dahil değildir. Pilot Eğitimi’nde öğrenim ücretine ek olarak, lisans öğreniminin 4., 6. ve 8. dönemlerinin başında olmak üzere 3 eşit taksitte ödenecek KDV dahil 27.000 Euro tutarında uçuş ücreti bulunmaktadır.</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</si>
  <si>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</si>
  <si>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</si>
  <si>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PİLOT EĞİTİMİ (**)</t>
  </si>
  <si>
    <t>GASTRONOMİ VE MUTFAK SANATLARI (***)</t>
  </si>
  <si>
    <t>OTEL YÖNETİCİLİĞİ (****)</t>
  </si>
  <si>
    <t>16- 20 Ocak 2017</t>
  </si>
  <si>
    <r>
      <t xml:space="preserve">22 - 23  Haziran 2017 </t>
    </r>
    <r>
      <rPr>
        <sz val="8"/>
        <color rgb="FFFF0000"/>
        <rFont val="Tahoma"/>
        <family val="2"/>
        <charset val="162"/>
      </rPr>
      <t>(İngilizce Hazırlık için 25 - 29 Mayıs 2017)</t>
    </r>
  </si>
  <si>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İngilizce Hazırlık Programı’na “A2” düzeyden başlayıp ilk akademik yılın Bahar dönemi sonu itibarıyla “B1” düzeyi tamamlayan öğrencilerden Yaz Okulunda devam ettikleri “B2” düzey dersleri için öğrenim ücreti alınmaz.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</si>
</sst>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9"/>
      <color theme="1"/>
      <name val="Tahoma"/>
      <family val="2"/>
      <charset val="162"/>
    </font>
    <font>
      <sz val="8"/>
      <color theme="1"/>
      <name val="Tahoma"/>
      <family val="2"/>
      <charset val="162"/>
    </font>
    <font>
      <b/>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4">
    <xf numFmtId="0" fontId="0" fillId="0" borderId="0" xfId="0"/>
    <xf numFmtId="2" fontId="1" fillId="0" borderId="0" xfId="0" applyNumberFormat="1" applyFont="1" applyAlignment="1">
      <alignment vertical="center" wrapText="1"/>
    </xf>
    <xf numFmtId="0" fontId="1" fillId="0" borderId="0" xfId="0" applyFont="1"/>
    <xf numFmtId="2" fontId="2" fillId="0" borderId="0" xfId="0" applyNumberFormat="1" applyFont="1" applyAlignment="1">
      <alignment vertical="center" wrapText="1"/>
    </xf>
    <xf numFmtId="9" fontId="2" fillId="0" borderId="0" xfId="0" applyNumberFormat="1" applyFont="1" applyAlignment="1">
      <alignment vertical="center" wrapText="1"/>
    </xf>
    <xf numFmtId="164" fontId="2" fillId="0" borderId="0" xfId="0" applyNumberFormat="1" applyFont="1" applyAlignment="1">
      <alignment vertical="center" wrapText="1"/>
    </xf>
    <xf numFmtId="2" fontId="2" fillId="0" borderId="0" xfId="0" applyNumberFormat="1" applyFont="1" applyAlignment="1">
      <alignment horizontal="left" vertical="center" wrapText="1"/>
    </xf>
    <xf numFmtId="2" fontId="2" fillId="0" borderId="0" xfId="0" applyNumberFormat="1" applyFont="1" applyAlignment="1">
      <alignment horizontal="left" vertical="center" wrapText="1"/>
    </xf>
    <xf numFmtId="164" fontId="2" fillId="0" borderId="1" xfId="0" applyNumberFormat="1" applyFont="1" applyBorder="1" applyAlignment="1">
      <alignment vertical="center" wrapText="1"/>
    </xf>
    <xf numFmtId="2"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vertical="center" wrapText="1"/>
    </xf>
    <xf numFmtId="2" fontId="2" fillId="2" borderId="1" xfId="0" applyNumberFormat="1" applyFont="1" applyFill="1" applyBorder="1" applyAlignment="1">
      <alignment horizontal="left" vertical="center" wrapText="1"/>
    </xf>
    <xf numFmtId="9" fontId="2" fillId="2" borderId="1" xfId="0" applyNumberFormat="1" applyFont="1" applyFill="1" applyBorder="1" applyAlignment="1">
      <alignment vertical="center" wrapText="1"/>
    </xf>
    <xf numFmtId="2" fontId="2" fillId="0" borderId="1" xfId="0" applyNumberFormat="1" applyFont="1" applyBorder="1" applyAlignment="1">
      <alignment horizontal="center" vertical="center" wrapText="1"/>
    </xf>
    <xf numFmtId="0" fontId="2" fillId="0" borderId="0" xfId="0" applyFont="1"/>
    <xf numFmtId="2" fontId="2" fillId="0" borderId="0" xfId="0" applyNumberFormat="1" applyFont="1" applyAlignment="1">
      <alignment horizontal="left" vertical="center" wrapText="1"/>
    </xf>
    <xf numFmtId="2" fontId="3" fillId="0" borderId="0" xfId="0" applyNumberFormat="1" applyFont="1" applyFill="1" applyAlignment="1">
      <alignment horizontal="center" vertical="center" wrapText="1"/>
    </xf>
    <xf numFmtId="2" fontId="3" fillId="0" borderId="0" xfId="0" applyNumberFormat="1" applyFont="1" applyAlignment="1">
      <alignment horizontal="left"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2" fontId="3" fillId="2" borderId="1"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3"/>
  <sheetViews>
    <sheetView tabSelected="1" topLeftCell="A7" zoomScaleNormal="100" workbookViewId="0">
      <selection activeCell="C24" sqref="C24"/>
    </sheetView>
  </sheetViews>
  <sheetFormatPr defaultRowHeight="11.25" x14ac:dyDescent="0.15"/>
  <cols>
    <col min="1" max="1" width="9.140625" style="2"/>
    <col min="2" max="2" width="11" style="2" bestFit="1" customWidth="1"/>
    <col min="3" max="3" width="6.5703125" style="2" customWidth="1"/>
    <col min="4" max="4" width="13.7109375" style="2" customWidth="1"/>
    <col min="5" max="5" width="16" style="2" customWidth="1"/>
    <col min="6" max="6" width="18.85546875" style="2" customWidth="1"/>
    <col min="7" max="7" width="15.85546875" style="2" bestFit="1" customWidth="1"/>
    <col min="8" max="8" width="21.5703125" style="2" customWidth="1"/>
    <col min="9" max="9" width="19.28515625" style="2" customWidth="1"/>
    <col min="10" max="10" width="20.85546875" style="2" customWidth="1"/>
    <col min="11" max="16384" width="9.140625" style="2"/>
  </cols>
  <sheetData>
    <row r="1" spans="2:10" s="1" customFormat="1" x14ac:dyDescent="0.25">
      <c r="B1" s="16" t="s">
        <v>14</v>
      </c>
      <c r="C1" s="16"/>
      <c r="D1" s="16"/>
      <c r="E1" s="16"/>
      <c r="F1" s="16"/>
      <c r="G1" s="16"/>
      <c r="H1" s="16"/>
      <c r="I1" s="16"/>
      <c r="J1" s="16"/>
    </row>
    <row r="2" spans="2:10" s="1" customFormat="1" x14ac:dyDescent="0.25">
      <c r="B2" s="16"/>
      <c r="C2" s="16"/>
      <c r="D2" s="16"/>
      <c r="E2" s="16"/>
      <c r="F2" s="16"/>
      <c r="G2" s="16"/>
      <c r="H2" s="16"/>
      <c r="I2" s="16"/>
      <c r="J2" s="16"/>
    </row>
    <row r="3" spans="2:10" s="1" customFormat="1" x14ac:dyDescent="0.25">
      <c r="B3" s="16"/>
      <c r="C3" s="16"/>
      <c r="D3" s="16"/>
      <c r="E3" s="16"/>
      <c r="F3" s="16"/>
      <c r="G3" s="16"/>
      <c r="H3" s="16"/>
      <c r="I3" s="16"/>
      <c r="J3" s="16"/>
    </row>
    <row r="4" spans="2:10" s="1" customFormat="1" x14ac:dyDescent="0.25">
      <c r="B4" s="17" t="s">
        <v>17</v>
      </c>
      <c r="C4" s="17"/>
      <c r="D4" s="17"/>
      <c r="E4" s="17"/>
      <c r="F4" s="17"/>
      <c r="G4" s="17"/>
      <c r="H4" s="17"/>
      <c r="I4" s="17"/>
      <c r="J4" s="17"/>
    </row>
    <row r="5" spans="2:10" s="1" customFormat="1" x14ac:dyDescent="0.25">
      <c r="B5" s="23" t="s">
        <v>6</v>
      </c>
      <c r="C5" s="23" t="s">
        <v>4</v>
      </c>
      <c r="D5" s="23" t="s">
        <v>3</v>
      </c>
      <c r="E5" s="20" t="s">
        <v>7</v>
      </c>
      <c r="F5" s="20"/>
      <c r="G5" s="20" t="s">
        <v>11</v>
      </c>
      <c r="H5" s="20"/>
      <c r="I5" s="20" t="s">
        <v>8</v>
      </c>
      <c r="J5" s="20"/>
    </row>
    <row r="6" spans="2:10" s="1" customFormat="1" x14ac:dyDescent="0.25">
      <c r="B6" s="23"/>
      <c r="C6" s="23"/>
      <c r="D6" s="23"/>
      <c r="E6" s="9" t="s">
        <v>1</v>
      </c>
      <c r="F6" s="9" t="s">
        <v>5</v>
      </c>
      <c r="G6" s="9" t="s">
        <v>1</v>
      </c>
      <c r="H6" s="9" t="s">
        <v>5</v>
      </c>
      <c r="I6" s="10" t="s">
        <v>1</v>
      </c>
      <c r="J6" s="10" t="s">
        <v>5</v>
      </c>
    </row>
    <row r="7" spans="2:10" s="1" customFormat="1" ht="11.25" customHeight="1" x14ac:dyDescent="0.25">
      <c r="B7" s="19" t="s">
        <v>0</v>
      </c>
      <c r="C7" s="19"/>
      <c r="D7" s="8">
        <v>37450</v>
      </c>
      <c r="E7" s="8">
        <f>D7/2</f>
        <v>18725</v>
      </c>
      <c r="F7" s="18" t="s">
        <v>16</v>
      </c>
      <c r="G7" s="8">
        <v>18725</v>
      </c>
      <c r="H7" s="18" t="s">
        <v>25</v>
      </c>
      <c r="I7" s="18" t="s">
        <v>9</v>
      </c>
      <c r="J7" s="18" t="s">
        <v>26</v>
      </c>
    </row>
    <row r="8" spans="2:10" s="1" customFormat="1" x14ac:dyDescent="0.25">
      <c r="B8" s="11" t="s">
        <v>2</v>
      </c>
      <c r="C8" s="12">
        <v>0.75</v>
      </c>
      <c r="D8" s="8">
        <f>D7*(1-C8)</f>
        <v>9362.5</v>
      </c>
      <c r="E8" s="8">
        <f t="shared" ref="E8:E10" si="0">D8/2</f>
        <v>4681.25</v>
      </c>
      <c r="F8" s="18"/>
      <c r="G8" s="8">
        <v>4681.25</v>
      </c>
      <c r="H8" s="18"/>
      <c r="I8" s="18"/>
      <c r="J8" s="18"/>
    </row>
    <row r="9" spans="2:10" s="1" customFormat="1" x14ac:dyDescent="0.25">
      <c r="B9" s="11" t="s">
        <v>2</v>
      </c>
      <c r="C9" s="12">
        <v>0.5</v>
      </c>
      <c r="D9" s="8">
        <f>D7*(1-C9)</f>
        <v>18725</v>
      </c>
      <c r="E9" s="8">
        <f t="shared" si="0"/>
        <v>9362.5</v>
      </c>
      <c r="F9" s="18"/>
      <c r="G9" s="8">
        <v>9362.5</v>
      </c>
      <c r="H9" s="18"/>
      <c r="I9" s="18"/>
      <c r="J9" s="18"/>
    </row>
    <row r="10" spans="2:10" s="1" customFormat="1" x14ac:dyDescent="0.25">
      <c r="B10" s="11" t="s">
        <v>2</v>
      </c>
      <c r="C10" s="12">
        <v>0.25</v>
      </c>
      <c r="D10" s="8">
        <f>D7*(1-C10)</f>
        <v>28087.5</v>
      </c>
      <c r="E10" s="8">
        <f t="shared" si="0"/>
        <v>14043.75</v>
      </c>
      <c r="F10" s="18"/>
      <c r="G10" s="8">
        <v>14043.75</v>
      </c>
      <c r="H10" s="18"/>
      <c r="I10" s="18"/>
      <c r="J10" s="18"/>
    </row>
    <row r="11" spans="2:10" customFormat="1" ht="9.9499999999999993" customHeight="1" x14ac:dyDescent="0.25">
      <c r="B11" s="6"/>
      <c r="C11" s="4"/>
      <c r="D11" s="5"/>
      <c r="E11" s="6"/>
      <c r="F11" s="6"/>
      <c r="G11" s="6"/>
      <c r="H11" s="3"/>
      <c r="I11" s="3"/>
      <c r="J11" s="3"/>
    </row>
    <row r="12" spans="2:10" s="1" customFormat="1" ht="12" customHeight="1" x14ac:dyDescent="0.25">
      <c r="B12" s="17" t="s">
        <v>15</v>
      </c>
      <c r="C12" s="17"/>
      <c r="D12" s="17"/>
      <c r="E12" s="17"/>
      <c r="F12" s="17"/>
      <c r="G12" s="17"/>
      <c r="H12" s="17"/>
      <c r="I12" s="17"/>
      <c r="J12" s="17"/>
    </row>
    <row r="13" spans="2:10" s="1" customFormat="1" ht="11.25" customHeight="1" x14ac:dyDescent="0.25">
      <c r="B13" s="23" t="s">
        <v>6</v>
      </c>
      <c r="C13" s="23" t="s">
        <v>4</v>
      </c>
      <c r="D13" s="23" t="s">
        <v>3</v>
      </c>
      <c r="E13" s="20" t="s">
        <v>7</v>
      </c>
      <c r="F13" s="20"/>
      <c r="G13" s="20" t="s">
        <v>11</v>
      </c>
      <c r="H13" s="20"/>
      <c r="I13" s="20" t="s">
        <v>8</v>
      </c>
      <c r="J13" s="20"/>
    </row>
    <row r="14" spans="2:10" s="1" customFormat="1" ht="11.25" customHeight="1" x14ac:dyDescent="0.25">
      <c r="B14" s="23"/>
      <c r="C14" s="23"/>
      <c r="D14" s="23"/>
      <c r="E14" s="9" t="s">
        <v>1</v>
      </c>
      <c r="F14" s="9" t="s">
        <v>5</v>
      </c>
      <c r="G14" s="9" t="s">
        <v>1</v>
      </c>
      <c r="H14" s="9" t="s">
        <v>5</v>
      </c>
      <c r="I14" s="10" t="s">
        <v>1</v>
      </c>
      <c r="J14" s="10" t="s">
        <v>5</v>
      </c>
    </row>
    <row r="15" spans="2:10" s="1" customFormat="1" ht="11.25" customHeight="1" x14ac:dyDescent="0.25">
      <c r="B15" s="19" t="s">
        <v>0</v>
      </c>
      <c r="C15" s="19"/>
      <c r="D15" s="8">
        <v>25100</v>
      </c>
      <c r="E15" s="8">
        <f>D15/2</f>
        <v>12550</v>
      </c>
      <c r="F15" s="18" t="s">
        <v>16</v>
      </c>
      <c r="G15" s="8">
        <f>D15-E15</f>
        <v>12550</v>
      </c>
      <c r="H15" s="18" t="s">
        <v>25</v>
      </c>
      <c r="I15" s="18" t="s">
        <v>9</v>
      </c>
      <c r="J15" s="18" t="s">
        <v>26</v>
      </c>
    </row>
    <row r="16" spans="2:10" s="1" customFormat="1" x14ac:dyDescent="0.25">
      <c r="B16" s="11" t="s">
        <v>2</v>
      </c>
      <c r="C16" s="12">
        <v>0.75</v>
      </c>
      <c r="D16" s="8">
        <f>D15*(1-C16)</f>
        <v>6275</v>
      </c>
      <c r="E16" s="8">
        <f t="shared" ref="E16:E18" si="1">D16/2</f>
        <v>3137.5</v>
      </c>
      <c r="F16" s="18"/>
      <c r="G16" s="8">
        <f t="shared" ref="G16:G18" si="2">D16-E16</f>
        <v>3137.5</v>
      </c>
      <c r="H16" s="18"/>
      <c r="I16" s="18"/>
      <c r="J16" s="18"/>
    </row>
    <row r="17" spans="2:10" s="1" customFormat="1" ht="11.25" customHeight="1" x14ac:dyDescent="0.25">
      <c r="B17" s="11" t="s">
        <v>2</v>
      </c>
      <c r="C17" s="12">
        <v>0.5</v>
      </c>
      <c r="D17" s="8">
        <f>D15*(1-C17)</f>
        <v>12550</v>
      </c>
      <c r="E17" s="8">
        <f t="shared" si="1"/>
        <v>6275</v>
      </c>
      <c r="F17" s="18"/>
      <c r="G17" s="8">
        <f t="shared" si="2"/>
        <v>6275</v>
      </c>
      <c r="H17" s="18"/>
      <c r="I17" s="18"/>
      <c r="J17" s="18"/>
    </row>
    <row r="18" spans="2:10" s="1" customFormat="1" x14ac:dyDescent="0.25">
      <c r="B18" s="11" t="s">
        <v>2</v>
      </c>
      <c r="C18" s="12">
        <v>0.25</v>
      </c>
      <c r="D18" s="8">
        <f>D15*(1-C18)</f>
        <v>18825</v>
      </c>
      <c r="E18" s="8">
        <f t="shared" si="1"/>
        <v>9412.5</v>
      </c>
      <c r="F18" s="18"/>
      <c r="G18" s="8">
        <f t="shared" si="2"/>
        <v>9412.5</v>
      </c>
      <c r="H18" s="18"/>
      <c r="I18" s="18"/>
      <c r="J18" s="18"/>
    </row>
    <row r="19" spans="2:10" customFormat="1" ht="9.9499999999999993" customHeight="1" x14ac:dyDescent="0.25">
      <c r="B19" s="7"/>
      <c r="C19" s="4"/>
      <c r="D19" s="5"/>
      <c r="E19" s="7"/>
      <c r="F19" s="7"/>
      <c r="G19" s="7"/>
      <c r="H19" s="3"/>
      <c r="I19" s="3"/>
      <c r="J19" s="3"/>
    </row>
    <row r="20" spans="2:10" s="1" customFormat="1" x14ac:dyDescent="0.25">
      <c r="B20" s="17" t="s">
        <v>22</v>
      </c>
      <c r="C20" s="17"/>
      <c r="D20" s="17"/>
      <c r="E20" s="17"/>
      <c r="F20" s="17"/>
      <c r="G20" s="17"/>
      <c r="H20" s="17"/>
      <c r="I20" s="17"/>
      <c r="J20" s="17"/>
    </row>
    <row r="21" spans="2:10" s="1" customFormat="1" ht="11.25" customHeight="1" x14ac:dyDescent="0.25">
      <c r="B21" s="23" t="s">
        <v>6</v>
      </c>
      <c r="C21" s="23" t="s">
        <v>4</v>
      </c>
      <c r="D21" s="23" t="s">
        <v>3</v>
      </c>
      <c r="E21" s="20" t="s">
        <v>7</v>
      </c>
      <c r="F21" s="20"/>
      <c r="G21" s="20" t="s">
        <v>11</v>
      </c>
      <c r="H21" s="20"/>
      <c r="I21" s="20" t="s">
        <v>8</v>
      </c>
      <c r="J21" s="20"/>
    </row>
    <row r="22" spans="2:10" s="1" customFormat="1" x14ac:dyDescent="0.25">
      <c r="B22" s="23"/>
      <c r="C22" s="23"/>
      <c r="D22" s="23"/>
      <c r="E22" s="9" t="s">
        <v>1</v>
      </c>
      <c r="F22" s="9" t="s">
        <v>5</v>
      </c>
      <c r="G22" s="9" t="s">
        <v>1</v>
      </c>
      <c r="H22" s="9" t="s">
        <v>5</v>
      </c>
      <c r="I22" s="10" t="s">
        <v>1</v>
      </c>
      <c r="J22" s="10" t="s">
        <v>5</v>
      </c>
    </row>
    <row r="23" spans="2:10" s="1" customFormat="1" ht="32.25" customHeight="1" x14ac:dyDescent="0.25">
      <c r="B23" s="19" t="s">
        <v>0</v>
      </c>
      <c r="C23" s="19"/>
      <c r="D23" s="8">
        <v>31550</v>
      </c>
      <c r="E23" s="8">
        <f>D23/2</f>
        <v>15775</v>
      </c>
      <c r="F23" s="13" t="s">
        <v>16</v>
      </c>
      <c r="G23" s="8">
        <f>D23-E23</f>
        <v>15775</v>
      </c>
      <c r="H23" s="13" t="s">
        <v>25</v>
      </c>
      <c r="I23" s="13" t="s">
        <v>9</v>
      </c>
      <c r="J23" s="13" t="s">
        <v>26</v>
      </c>
    </row>
    <row r="24" spans="2:10" customFormat="1" ht="9.9499999999999993" customHeight="1" x14ac:dyDescent="0.25">
      <c r="B24" s="7"/>
      <c r="C24" s="4"/>
      <c r="D24" s="5"/>
      <c r="E24" s="7"/>
      <c r="F24" s="7"/>
      <c r="G24" s="7"/>
      <c r="H24" s="3"/>
      <c r="I24" s="3"/>
      <c r="J24" s="3"/>
    </row>
    <row r="25" spans="2:10" s="1" customFormat="1" x14ac:dyDescent="0.25">
      <c r="B25" s="17" t="s">
        <v>23</v>
      </c>
      <c r="C25" s="17"/>
      <c r="D25" s="17"/>
      <c r="E25" s="17"/>
      <c r="F25" s="17"/>
      <c r="G25" s="17"/>
      <c r="H25" s="17"/>
      <c r="I25" s="17"/>
      <c r="J25" s="17"/>
    </row>
    <row r="26" spans="2:10" s="1" customFormat="1" ht="11.25" customHeight="1" x14ac:dyDescent="0.25">
      <c r="B26" s="23" t="s">
        <v>6</v>
      </c>
      <c r="C26" s="23" t="s">
        <v>4</v>
      </c>
      <c r="D26" s="23" t="s">
        <v>3</v>
      </c>
      <c r="E26" s="20" t="s">
        <v>7</v>
      </c>
      <c r="F26" s="20"/>
      <c r="G26" s="20" t="s">
        <v>11</v>
      </c>
      <c r="H26" s="20"/>
      <c r="I26" s="20" t="s">
        <v>8</v>
      </c>
      <c r="J26" s="20"/>
    </row>
    <row r="27" spans="2:10" s="1" customFormat="1" x14ac:dyDescent="0.25">
      <c r="B27" s="23"/>
      <c r="C27" s="23"/>
      <c r="D27" s="23"/>
      <c r="E27" s="9" t="s">
        <v>1</v>
      </c>
      <c r="F27" s="9" t="s">
        <v>5</v>
      </c>
      <c r="G27" s="9" t="s">
        <v>1</v>
      </c>
      <c r="H27" s="9" t="s">
        <v>5</v>
      </c>
      <c r="I27" s="10" t="s">
        <v>1</v>
      </c>
      <c r="J27" s="10" t="s">
        <v>5</v>
      </c>
    </row>
    <row r="28" spans="2:10" s="1" customFormat="1" ht="11.25" customHeight="1" x14ac:dyDescent="0.25">
      <c r="B28" s="19" t="s">
        <v>0</v>
      </c>
      <c r="C28" s="19"/>
      <c r="D28" s="8">
        <v>29000</v>
      </c>
      <c r="E28" s="8">
        <f>D28/2</f>
        <v>14500</v>
      </c>
      <c r="F28" s="18" t="s">
        <v>16</v>
      </c>
      <c r="G28" s="8">
        <f>D28-E28</f>
        <v>14500</v>
      </c>
      <c r="H28" s="18" t="s">
        <v>25</v>
      </c>
      <c r="I28" s="18" t="s">
        <v>9</v>
      </c>
      <c r="J28" s="18" t="s">
        <v>26</v>
      </c>
    </row>
    <row r="29" spans="2:10" s="1" customFormat="1" x14ac:dyDescent="0.25">
      <c r="B29" s="11" t="s">
        <v>2</v>
      </c>
      <c r="C29" s="12">
        <v>0.75</v>
      </c>
      <c r="D29" s="8">
        <f>D28*(1-C29)</f>
        <v>7250</v>
      </c>
      <c r="E29" s="8">
        <f t="shared" ref="E29:E31" si="3">D29/2</f>
        <v>3625</v>
      </c>
      <c r="F29" s="18"/>
      <c r="G29" s="8">
        <f t="shared" ref="G29:G31" si="4">D29-E29</f>
        <v>3625</v>
      </c>
      <c r="H29" s="18"/>
      <c r="I29" s="18"/>
      <c r="J29" s="18"/>
    </row>
    <row r="30" spans="2:10" s="1" customFormat="1" x14ac:dyDescent="0.25">
      <c r="B30" s="11" t="s">
        <v>2</v>
      </c>
      <c r="C30" s="12">
        <v>0.5</v>
      </c>
      <c r="D30" s="8">
        <f>D28*(1-C30)</f>
        <v>14500</v>
      </c>
      <c r="E30" s="8">
        <f t="shared" si="3"/>
        <v>7250</v>
      </c>
      <c r="F30" s="18"/>
      <c r="G30" s="8">
        <f t="shared" si="4"/>
        <v>7250</v>
      </c>
      <c r="H30" s="18"/>
      <c r="I30" s="18"/>
      <c r="J30" s="18"/>
    </row>
    <row r="31" spans="2:10" s="1" customFormat="1" x14ac:dyDescent="0.25">
      <c r="B31" s="11" t="s">
        <v>2</v>
      </c>
      <c r="C31" s="12">
        <v>0.25</v>
      </c>
      <c r="D31" s="8">
        <f>D28*(1-C31)</f>
        <v>21750</v>
      </c>
      <c r="E31" s="8">
        <f t="shared" si="3"/>
        <v>10875</v>
      </c>
      <c r="F31" s="18"/>
      <c r="G31" s="8">
        <f t="shared" si="4"/>
        <v>10875</v>
      </c>
      <c r="H31" s="18"/>
      <c r="I31" s="18"/>
      <c r="J31" s="18"/>
    </row>
    <row r="32" spans="2:10" customFormat="1" ht="9.9499999999999993" customHeight="1" x14ac:dyDescent="0.25">
      <c r="B32" s="7"/>
      <c r="C32" s="4"/>
      <c r="D32" s="5"/>
      <c r="E32" s="7"/>
      <c r="F32" s="7"/>
      <c r="G32" s="7"/>
      <c r="H32" s="3"/>
      <c r="I32" s="3"/>
      <c r="J32" s="3"/>
    </row>
    <row r="33" spans="2:10" s="1" customFormat="1" x14ac:dyDescent="0.25">
      <c r="B33" s="17" t="s">
        <v>24</v>
      </c>
      <c r="C33" s="17"/>
      <c r="D33" s="17"/>
      <c r="E33" s="17"/>
      <c r="F33" s="17"/>
      <c r="G33" s="17"/>
      <c r="H33" s="17"/>
      <c r="I33" s="17"/>
      <c r="J33" s="17"/>
    </row>
    <row r="34" spans="2:10" s="1" customFormat="1" ht="11.25" customHeight="1" x14ac:dyDescent="0.25">
      <c r="B34" s="23" t="s">
        <v>6</v>
      </c>
      <c r="C34" s="23" t="s">
        <v>4</v>
      </c>
      <c r="D34" s="23" t="s">
        <v>3</v>
      </c>
      <c r="E34" s="20" t="s">
        <v>7</v>
      </c>
      <c r="F34" s="20"/>
      <c r="G34" s="20" t="s">
        <v>11</v>
      </c>
      <c r="H34" s="20"/>
      <c r="I34" s="20" t="s">
        <v>8</v>
      </c>
      <c r="J34" s="20"/>
    </row>
    <row r="35" spans="2:10" s="1" customFormat="1" x14ac:dyDescent="0.25">
      <c r="B35" s="23"/>
      <c r="C35" s="23"/>
      <c r="D35" s="23"/>
      <c r="E35" s="9" t="s">
        <v>1</v>
      </c>
      <c r="F35" s="9" t="s">
        <v>5</v>
      </c>
      <c r="G35" s="9" t="s">
        <v>1</v>
      </c>
      <c r="H35" s="9" t="s">
        <v>5</v>
      </c>
      <c r="I35" s="10" t="s">
        <v>1</v>
      </c>
      <c r="J35" s="10" t="s">
        <v>5</v>
      </c>
    </row>
    <row r="36" spans="2:10" s="1" customFormat="1" ht="11.25" customHeight="1" x14ac:dyDescent="0.25">
      <c r="B36" s="19" t="s">
        <v>0</v>
      </c>
      <c r="C36" s="19"/>
      <c r="D36" s="8">
        <v>25100</v>
      </c>
      <c r="E36" s="8">
        <f>D36/2</f>
        <v>12550</v>
      </c>
      <c r="F36" s="18" t="s">
        <v>16</v>
      </c>
      <c r="G36" s="8">
        <f>D36-E36</f>
        <v>12550</v>
      </c>
      <c r="H36" s="18" t="s">
        <v>25</v>
      </c>
      <c r="I36" s="18" t="s">
        <v>9</v>
      </c>
      <c r="J36" s="18" t="s">
        <v>26</v>
      </c>
    </row>
    <row r="37" spans="2:10" s="1" customFormat="1" x14ac:dyDescent="0.25">
      <c r="B37" s="11" t="s">
        <v>2</v>
      </c>
      <c r="C37" s="12">
        <v>0.75</v>
      </c>
      <c r="D37" s="8">
        <f>D36*(1-C37)</f>
        <v>6275</v>
      </c>
      <c r="E37" s="8">
        <f t="shared" ref="E37:E39" si="5">D37/2</f>
        <v>3137.5</v>
      </c>
      <c r="F37" s="18"/>
      <c r="G37" s="8">
        <f t="shared" ref="G37:G39" si="6">D37-E37</f>
        <v>3137.5</v>
      </c>
      <c r="H37" s="18"/>
      <c r="I37" s="18"/>
      <c r="J37" s="18"/>
    </row>
    <row r="38" spans="2:10" s="1" customFormat="1" x14ac:dyDescent="0.25">
      <c r="B38" s="11" t="s">
        <v>2</v>
      </c>
      <c r="C38" s="12">
        <v>0.5</v>
      </c>
      <c r="D38" s="8">
        <f>D36*(1-C38)</f>
        <v>12550</v>
      </c>
      <c r="E38" s="8">
        <f t="shared" si="5"/>
        <v>6275</v>
      </c>
      <c r="F38" s="18"/>
      <c r="G38" s="8">
        <f t="shared" si="6"/>
        <v>6275</v>
      </c>
      <c r="H38" s="18"/>
      <c r="I38" s="18"/>
      <c r="J38" s="18"/>
    </row>
    <row r="39" spans="2:10" s="1" customFormat="1" x14ac:dyDescent="0.25">
      <c r="B39" s="11" t="s">
        <v>2</v>
      </c>
      <c r="C39" s="12">
        <v>0.25</v>
      </c>
      <c r="D39" s="8">
        <f>D36*(1-C39)</f>
        <v>18825</v>
      </c>
      <c r="E39" s="8">
        <f t="shared" si="5"/>
        <v>9412.5</v>
      </c>
      <c r="F39" s="18"/>
      <c r="G39" s="8">
        <f t="shared" si="6"/>
        <v>9412.5</v>
      </c>
      <c r="H39" s="18"/>
      <c r="I39" s="18"/>
      <c r="J39" s="18"/>
    </row>
    <row r="40" spans="2:10" customFormat="1" ht="9.9499999999999993" customHeight="1" x14ac:dyDescent="0.25">
      <c r="B40" s="7"/>
      <c r="C40" s="4"/>
      <c r="D40" s="5"/>
      <c r="E40" s="7"/>
      <c r="F40" s="7"/>
      <c r="G40" s="7"/>
      <c r="H40" s="3"/>
      <c r="I40" s="3"/>
      <c r="J40" s="3"/>
    </row>
    <row r="41" spans="2:10" s="1" customFormat="1" x14ac:dyDescent="0.25">
      <c r="B41" s="21" t="s">
        <v>10</v>
      </c>
      <c r="C41" s="21"/>
      <c r="D41" s="21"/>
      <c r="E41" s="21"/>
      <c r="F41" s="21"/>
      <c r="G41" s="21"/>
      <c r="H41" s="21"/>
      <c r="I41" s="21"/>
      <c r="J41" s="3"/>
    </row>
    <row r="42" spans="2:10" s="14" customFormat="1" ht="57" customHeight="1" x14ac:dyDescent="0.15">
      <c r="B42" s="22" t="s">
        <v>27</v>
      </c>
      <c r="C42" s="22"/>
      <c r="D42" s="22"/>
      <c r="E42" s="22"/>
      <c r="F42" s="22"/>
      <c r="G42" s="22"/>
      <c r="H42" s="22"/>
      <c r="I42" s="22"/>
      <c r="J42" s="22"/>
    </row>
    <row r="43" spans="2:10" customFormat="1" ht="9.9499999999999993" customHeight="1" x14ac:dyDescent="0.25">
      <c r="B43" s="7"/>
      <c r="C43" s="4"/>
      <c r="D43" s="5"/>
      <c r="E43" s="7"/>
      <c r="F43" s="7"/>
      <c r="G43" s="7"/>
      <c r="H43" s="3"/>
      <c r="I43" s="3"/>
      <c r="J43" s="3"/>
    </row>
    <row r="44" spans="2:10" x14ac:dyDescent="0.15">
      <c r="B44" s="17" t="s">
        <v>12</v>
      </c>
      <c r="C44" s="17"/>
      <c r="D44" s="17"/>
      <c r="E44" s="17"/>
      <c r="F44" s="17"/>
      <c r="G44" s="17"/>
      <c r="H44" s="17"/>
      <c r="I44" s="17"/>
      <c r="J44" s="17"/>
    </row>
    <row r="45" spans="2:10" x14ac:dyDescent="0.15">
      <c r="B45" s="15" t="s">
        <v>13</v>
      </c>
      <c r="C45" s="15"/>
      <c r="D45" s="15"/>
      <c r="E45" s="15"/>
      <c r="F45" s="15"/>
      <c r="G45" s="15"/>
      <c r="H45" s="15"/>
      <c r="I45" s="15"/>
      <c r="J45" s="15"/>
    </row>
    <row r="46" spans="2:10" customFormat="1" ht="9.9499999999999993" customHeight="1" x14ac:dyDescent="0.25">
      <c r="B46" s="7"/>
      <c r="C46" s="4"/>
      <c r="D46" s="5"/>
      <c r="E46" s="7"/>
      <c r="F46" s="7"/>
      <c r="G46" s="7"/>
      <c r="H46" s="3"/>
      <c r="I46" s="3"/>
      <c r="J46" s="3"/>
    </row>
    <row r="47" spans="2:10" x14ac:dyDescent="0.15">
      <c r="B47" s="15" t="s">
        <v>18</v>
      </c>
      <c r="C47" s="15"/>
      <c r="D47" s="15"/>
      <c r="E47" s="15"/>
      <c r="F47" s="15"/>
      <c r="G47" s="15"/>
      <c r="H47" s="15"/>
      <c r="I47" s="15"/>
      <c r="J47" s="15"/>
    </row>
    <row r="48" spans="2:10" customFormat="1" ht="9.9499999999999993" customHeight="1" x14ac:dyDescent="0.25">
      <c r="B48" s="7"/>
      <c r="C48" s="4"/>
      <c r="D48" s="5"/>
      <c r="E48" s="7"/>
      <c r="F48" s="7"/>
      <c r="G48" s="7"/>
      <c r="H48" s="3"/>
      <c r="I48" s="3"/>
      <c r="J48" s="3"/>
    </row>
    <row r="49" spans="2:10" ht="34.5" customHeight="1" x14ac:dyDescent="0.15">
      <c r="B49" s="15" t="s">
        <v>19</v>
      </c>
      <c r="C49" s="15"/>
      <c r="D49" s="15"/>
      <c r="E49" s="15"/>
      <c r="F49" s="15"/>
      <c r="G49" s="15"/>
      <c r="H49" s="15"/>
      <c r="I49" s="15"/>
      <c r="J49" s="15"/>
    </row>
    <row r="50" spans="2:10" customFormat="1" ht="9.9499999999999993" customHeight="1" x14ac:dyDescent="0.25">
      <c r="B50" s="7"/>
      <c r="C50" s="4"/>
      <c r="D50" s="5"/>
      <c r="E50" s="7"/>
      <c r="F50" s="7"/>
      <c r="G50" s="7"/>
      <c r="H50" s="3"/>
      <c r="I50" s="3"/>
      <c r="J50" s="3"/>
    </row>
    <row r="51" spans="2:10" ht="58.5" customHeight="1" x14ac:dyDescent="0.15">
      <c r="B51" s="15" t="s">
        <v>20</v>
      </c>
      <c r="C51" s="15"/>
      <c r="D51" s="15"/>
      <c r="E51" s="15"/>
      <c r="F51" s="15"/>
      <c r="G51" s="15"/>
      <c r="H51" s="15"/>
      <c r="I51" s="15"/>
      <c r="J51" s="15"/>
    </row>
    <row r="52" spans="2:10" customFormat="1" ht="9.9499999999999993" customHeight="1" x14ac:dyDescent="0.25">
      <c r="B52" s="7"/>
      <c r="C52" s="4"/>
      <c r="D52" s="5"/>
      <c r="E52" s="7"/>
      <c r="F52" s="7"/>
      <c r="G52" s="7"/>
      <c r="H52" s="3"/>
      <c r="I52" s="3"/>
      <c r="J52" s="3"/>
    </row>
    <row r="53" spans="2:10" ht="27.75" customHeight="1" x14ac:dyDescent="0.15">
      <c r="B53" s="15" t="s">
        <v>21</v>
      </c>
      <c r="C53" s="15"/>
      <c r="D53" s="15"/>
      <c r="E53" s="15"/>
      <c r="F53" s="15"/>
      <c r="G53" s="15"/>
      <c r="H53" s="15"/>
      <c r="I53" s="15"/>
      <c r="J53" s="15"/>
    </row>
  </sheetData>
  <mergeCells count="65">
    <mergeCell ref="B47:J47"/>
    <mergeCell ref="B53:J53"/>
    <mergeCell ref="B15:C15"/>
    <mergeCell ref="F15:F18"/>
    <mergeCell ref="H15:H18"/>
    <mergeCell ref="I15:I18"/>
    <mergeCell ref="J15:J18"/>
    <mergeCell ref="B23:C23"/>
    <mergeCell ref="B20:J20"/>
    <mergeCell ref="B21:B22"/>
    <mergeCell ref="C21:C22"/>
    <mergeCell ref="D21:D22"/>
    <mergeCell ref="J28:J31"/>
    <mergeCell ref="E21:F21"/>
    <mergeCell ref="B12:J12"/>
    <mergeCell ref="B13:B14"/>
    <mergeCell ref="C13:C14"/>
    <mergeCell ref="D13:D14"/>
    <mergeCell ref="E13:F13"/>
    <mergeCell ref="G13:H13"/>
    <mergeCell ref="I13:J13"/>
    <mergeCell ref="G21:H21"/>
    <mergeCell ref="I21:J21"/>
    <mergeCell ref="G26:H26"/>
    <mergeCell ref="B28:C28"/>
    <mergeCell ref="F28:F31"/>
    <mergeCell ref="H28:H31"/>
    <mergeCell ref="I28:I31"/>
    <mergeCell ref="B36:C36"/>
    <mergeCell ref="F36:F39"/>
    <mergeCell ref="H36:H39"/>
    <mergeCell ref="I36:I39"/>
    <mergeCell ref="J36:J39"/>
    <mergeCell ref="C5:C6"/>
    <mergeCell ref="D5:D6"/>
    <mergeCell ref="B33:J33"/>
    <mergeCell ref="B34:B35"/>
    <mergeCell ref="C34:C35"/>
    <mergeCell ref="H7:H10"/>
    <mergeCell ref="D34:D35"/>
    <mergeCell ref="E34:F34"/>
    <mergeCell ref="G34:H34"/>
    <mergeCell ref="I34:J34"/>
    <mergeCell ref="B25:J25"/>
    <mergeCell ref="I26:J26"/>
    <mergeCell ref="B26:B27"/>
    <mergeCell ref="C26:C27"/>
    <mergeCell ref="D26:D27"/>
    <mergeCell ref="E26:F26"/>
    <mergeCell ref="B49:J49"/>
    <mergeCell ref="B51:J51"/>
    <mergeCell ref="B1:J3"/>
    <mergeCell ref="B44:J44"/>
    <mergeCell ref="B45:J45"/>
    <mergeCell ref="J7:J10"/>
    <mergeCell ref="B4:J4"/>
    <mergeCell ref="B7:C7"/>
    <mergeCell ref="F7:F10"/>
    <mergeCell ref="E5:F5"/>
    <mergeCell ref="G5:H5"/>
    <mergeCell ref="I5:J5"/>
    <mergeCell ref="I7:I10"/>
    <mergeCell ref="B41:I41"/>
    <mergeCell ref="B42:J42"/>
    <mergeCell ref="B5:B6"/>
  </mergeCells>
  <printOptions horizontalCentered="1" verticalCentered="1"/>
  <pageMargins left="0.39370078740157483" right="0.39370078740157483" top="0.19685039370078741" bottom="0.19685039370078741" header="0" footer="0"/>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UG-OSYS ve YDO-devam</vt:lpstr>
      <vt:lpstr>'UG-OSYS ve YDO-devam'!Print_Area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2016-07-27T10:12:31Z</cp:lastPrinted>
  <dcterms:created xsi:type="dcterms:W3CDTF">2010-07-05T10:56:04Z</dcterms:created>
  <dcterms:modified xsi:type="dcterms:W3CDTF">2016-07-28T13:07:22Z</dcterms:modified>
</cp:coreProperties>
</file>